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bastian.carrillo.d\Documents\Products Archive\060 - Brass Gas Ball Valves\Price List\1-25\"/>
    </mc:Choice>
  </mc:AlternateContent>
  <xr:revisionPtr revIDLastSave="0" documentId="13_ncr:1_{044CD58F-0229-491E-AAC3-927BF56F1D69}" xr6:coauthVersionLast="47" xr6:coauthVersionMax="47" xr10:uidLastSave="{00000000-0000-0000-0000-000000000000}"/>
  <bookViews>
    <workbookView xWindow="-14760" yWindow="-16320" windowWidth="29040" windowHeight="15720" xr2:uid="{00000000-000D-0000-FFFF-FFFF00000000}"/>
  </bookViews>
  <sheets>
    <sheet name="BRASS GAS VALVES" sheetId="21" r:id="rId1"/>
  </sheets>
  <definedNames>
    <definedName name="CALocations">#REF!</definedName>
    <definedName name="Locations">#REF!</definedName>
    <definedName name="_xlnm.Print_Area" localSheetId="0">'BRASS GAS VALVES'!$A$1:$H$25</definedName>
    <definedName name="_xlnm.Print_Titles" localSheetId="0">'BRASS GAS VALVES'!$9:$9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" i="21" l="1"/>
  <c r="H24" i="21" s="1"/>
  <c r="H10" i="21" l="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</calcChain>
</file>

<file path=xl/sharedStrings.xml><?xml version="1.0" encoding="utf-8"?>
<sst xmlns="http://schemas.openxmlformats.org/spreadsheetml/2006/main" count="28" uniqueCount="28">
  <si>
    <t>List Price</t>
  </si>
  <si>
    <t>Net Price</t>
  </si>
  <si>
    <t>Item Description</t>
  </si>
  <si>
    <t>Product Category - 60</t>
  </si>
  <si>
    <t>Multiplier</t>
  </si>
  <si>
    <t>3/8    FIP INDOOR GAS BALL VALVE</t>
  </si>
  <si>
    <t>1/2    FIP INDOOR GAS BALL VALVE</t>
  </si>
  <si>
    <t>3/4    FIP INDOOR GAS BALL VALVE</t>
  </si>
  <si>
    <t>1       FIP INDOOR GAS BALL VALVE</t>
  </si>
  <si>
    <t>1/2  MALE FLARE x MALE FLARE - BALL VALVE</t>
  </si>
  <si>
    <t>1/2  MIP THREAD x MALE FLARE - BALL VALVE</t>
  </si>
  <si>
    <t>Master Qty</t>
  </si>
  <si>
    <t>Inner Qty</t>
  </si>
  <si>
    <t>UPC</t>
  </si>
  <si>
    <t>Enter                    Discount %</t>
  </si>
  <si>
    <t>BRASS GAS VALVES</t>
  </si>
  <si>
    <t>3/8       CGA FPT OUTDOOR GAS BALL VALVE</t>
  </si>
  <si>
    <t>1/2       CGA FPT OUTDOOR GAS BALL VALVE</t>
  </si>
  <si>
    <t>3/4       CGA FPT OUTDOOR GAS BALL VALVE</t>
  </si>
  <si>
    <t>1          CGA FPT OUTDOOR GAS BALL VALVE</t>
  </si>
  <si>
    <t>1-1/4    CGA FPT OUTDOOR GAS BALL VALVE</t>
  </si>
  <si>
    <t>1-1/2    CGA FPT OUTDOOR GAS BALL VALVE</t>
  </si>
  <si>
    <t>2          CGA FPT OUTDOOR GAS BALL VALVE</t>
  </si>
  <si>
    <t>1/2 x 1/2   FIPxFL BALL VALVE</t>
  </si>
  <si>
    <t>1/2 x 3/8   FIPxFL BALL VALVE</t>
  </si>
  <si>
    <t>Effective: March 26, 2025</t>
  </si>
  <si>
    <t>CND  List Price # BV 1-25</t>
  </si>
  <si>
    <t>CB Supplies
Part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</si>
</sst>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0"/>
    <numFmt numFmtId="166" formatCode="_([$$-409]* #,##0.00_);_([$$-409]* \(#,##0.00\);_([$$-409]* &quot;-&quot;??_);_(@_)"/>
    <numFmt numFmtId="167" formatCode="_-* #,##0.00_-;\-* #,##0.00_-;_-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20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2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24"/>
      <color theme="1"/>
      <name val="Calibri"/>
      <family val="2"/>
    </font>
    <font>
      <sz val="24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sz val="24"/>
      <color theme="0"/>
      <name val="Calibri"/>
      <family val="2"/>
    </font>
    <font>
      <sz val="13"/>
      <color theme="10"/>
      <name val="Calibri"/>
      <family val="2"/>
    </font>
    <font>
      <u/>
      <sz val="18"/>
      <color theme="10"/>
      <name val="Calibri"/>
      <family val="2"/>
    </font>
    <font>
      <b/>
      <sz val="11"/>
      <color rgb="FFC00000"/>
      <name val="Calibri"/>
      <family val="2"/>
      <scheme val="minor"/>
    </font>
    <font>
      <u/>
      <sz val="12"/>
      <color theme="10"/>
      <name val="Calibri"/>
      <family val="2"/>
    </font>
    <font>
      <b/>
      <sz val="24"/>
      <color theme="1"/>
      <name val="Calibri"/>
      <family val="2"/>
    </font>
    <font>
      <sz val="13"/>
      <color theme="1"/>
      <name val="Calibri"/>
      <family val="2"/>
    </font>
    <font>
      <sz val="28"/>
      <color theme="1"/>
      <name val="Calibri"/>
      <family val="2"/>
    </font>
    <font>
      <b/>
      <sz val="12"/>
      <color theme="1"/>
      <name val="Calibri"/>
      <family val="2"/>
    </font>
    <font>
      <b/>
      <sz val="48"/>
      <color theme="1"/>
      <name val="Calibri"/>
      <family val="2"/>
    </font>
    <font>
      <sz val="48"/>
      <color theme="1"/>
      <name val="Calibri"/>
      <family val="2"/>
    </font>
  </fonts>
  <fills count="5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16">
    <xf numFmtId="0" fontId="0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>
      <alignment vertical="top"/>
    </xf>
    <xf numFmtId="0" fontId="1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6" borderId="9" applyNumberFormat="0" applyAlignment="0" applyProtection="0"/>
    <xf numFmtId="0" fontId="17" fillId="7" borderId="10" applyNumberFormat="0" applyAlignment="0" applyProtection="0"/>
    <xf numFmtId="0" fontId="18" fillId="7" borderId="9" applyNumberFormat="0" applyAlignment="0" applyProtection="0"/>
    <xf numFmtId="0" fontId="19" fillId="0" borderId="11" applyNumberFormat="0" applyFill="0" applyAlignment="0" applyProtection="0"/>
    <xf numFmtId="0" fontId="20" fillId="8" borderId="12" applyNumberFormat="0" applyAlignment="0" applyProtection="0"/>
    <xf numFmtId="0" fontId="2" fillId="0" borderId="0" applyNumberFormat="0" applyFill="0" applyBorder="0" applyAlignment="0" applyProtection="0"/>
    <xf numFmtId="0" fontId="1" fillId="9" borderId="13" applyNumberFormat="0" applyFont="0" applyAlignment="0" applyProtection="0"/>
    <xf numFmtId="0" fontId="21" fillId="0" borderId="0" applyNumberFormat="0" applyFill="0" applyBorder="0" applyAlignment="0" applyProtection="0"/>
    <xf numFmtId="0" fontId="3" fillId="0" borderId="14" applyNumberFormat="0" applyFill="0" applyAlignment="0" applyProtection="0"/>
    <xf numFmtId="0" fontId="22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2" fillId="33" borderId="0" applyNumberFormat="0" applyBorder="0" applyAlignment="0" applyProtection="0"/>
    <xf numFmtId="0" fontId="23" fillId="0" borderId="0">
      <alignment vertical="top"/>
    </xf>
    <xf numFmtId="0" fontId="8" fillId="0" borderId="0"/>
    <xf numFmtId="0" fontId="24" fillId="0" borderId="0"/>
    <xf numFmtId="0" fontId="24" fillId="34" borderId="0" applyNumberFormat="0" applyBorder="0" applyAlignment="0" applyProtection="0"/>
    <xf numFmtId="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24" fillId="27" borderId="0" applyNumberFormat="0" applyBorder="0" applyAlignment="0" applyProtection="0"/>
    <xf numFmtId="0" fontId="24" fillId="31" borderId="0" applyNumberFormat="0" applyBorder="0" applyAlignment="0" applyProtection="0"/>
    <xf numFmtId="0" fontId="24" fillId="38" borderId="0" applyNumberFormat="0" applyBorder="0" applyAlignment="0" applyProtection="0"/>
    <xf numFmtId="0" fontId="24" fillId="16" borderId="0" applyNumberFormat="0" applyBorder="0" applyAlignment="0" applyProtection="0"/>
    <xf numFmtId="0" fontId="24" fillId="39" borderId="0" applyNumberFormat="0" applyBorder="0" applyAlignment="0" applyProtection="0"/>
    <xf numFmtId="0" fontId="24" fillId="37" borderId="0" applyNumberFormat="0" applyBorder="0" applyAlignment="0" applyProtection="0"/>
    <xf numFmtId="0" fontId="24" fillId="28" borderId="0" applyNumberFormat="0" applyBorder="0" applyAlignment="0" applyProtection="0"/>
    <xf numFmtId="0" fontId="24" fillId="40" borderId="0" applyNumberFormat="0" applyBorder="0" applyAlignment="0" applyProtection="0"/>
    <xf numFmtId="0" fontId="31" fillId="41" borderId="0" applyNumberFormat="0" applyBorder="0" applyAlignment="0" applyProtection="0"/>
    <xf numFmtId="0" fontId="31" fillId="17" borderId="0" applyNumberFormat="0" applyBorder="0" applyAlignment="0" applyProtection="0"/>
    <xf numFmtId="0" fontId="31" fillId="39" borderId="0" applyNumberFormat="0" applyBorder="0" applyAlignment="0" applyProtection="0"/>
    <xf numFmtId="0" fontId="31" fillId="42" borderId="0" applyNumberFormat="0" applyBorder="0" applyAlignment="0" applyProtection="0"/>
    <xf numFmtId="0" fontId="31" fillId="29" borderId="0" applyNumberFormat="0" applyBorder="0" applyAlignment="0" applyProtection="0"/>
    <xf numFmtId="0" fontId="31" fillId="43" borderId="0" applyNumberFormat="0" applyBorder="0" applyAlignment="0" applyProtection="0"/>
    <xf numFmtId="0" fontId="31" fillId="44" borderId="0" applyNumberFormat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26" fillId="4" borderId="0" applyNumberFormat="0" applyBorder="0" applyAlignment="0" applyProtection="0"/>
    <xf numFmtId="0" fontId="32" fillId="47" borderId="9" applyNumberFormat="0" applyAlignment="0" applyProtection="0"/>
    <xf numFmtId="0" fontId="33" fillId="8" borderId="12" applyNumberFormat="0" applyAlignment="0" applyProtection="0"/>
    <xf numFmtId="43" fontId="25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3" borderId="0" applyNumberFormat="0" applyBorder="0" applyAlignment="0" applyProtection="0"/>
    <xf numFmtId="0" fontId="27" fillId="0" borderId="15" applyNumberFormat="0" applyFill="0" applyAlignment="0" applyProtection="0"/>
    <xf numFmtId="0" fontId="28" fillId="0" borderId="7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36" fillId="6" borderId="9" applyNumberFormat="0" applyAlignment="0" applyProtection="0"/>
    <xf numFmtId="0" fontId="37" fillId="0" borderId="11" applyNumberFormat="0" applyFill="0" applyAlignment="0" applyProtection="0"/>
    <xf numFmtId="0" fontId="38" fillId="5" borderId="0" applyNumberFormat="0" applyBorder="0" applyAlignment="0" applyProtection="0"/>
    <xf numFmtId="0" fontId="25" fillId="9" borderId="13" applyNumberFormat="0" applyFont="0" applyAlignment="0" applyProtection="0"/>
    <xf numFmtId="0" fontId="39" fillId="47" borderId="10" applyNumberFormat="0" applyAlignment="0" applyProtection="0"/>
    <xf numFmtId="0" fontId="30" fillId="0" borderId="0" applyNumberFormat="0" applyFill="0" applyBorder="0" applyAlignment="0" applyProtection="0"/>
    <xf numFmtId="0" fontId="40" fillId="0" borderId="17" applyNumberFormat="0" applyFill="0" applyAlignment="0" applyProtection="0"/>
    <xf numFmtId="0" fontId="41" fillId="0" borderId="0" applyNumberFormat="0" applyFill="0" applyBorder="0" applyAlignment="0" applyProtection="0"/>
    <xf numFmtId="0" fontId="8" fillId="0" borderId="0"/>
    <xf numFmtId="0" fontId="7" fillId="0" borderId="0"/>
    <xf numFmtId="0" fontId="43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5" fillId="0" borderId="0"/>
  </cellStyleXfs>
  <cellXfs count="64">
    <xf numFmtId="0" fontId="0" fillId="0" borderId="0" xfId="0"/>
    <xf numFmtId="0" fontId="5" fillId="0" borderId="0" xfId="0" applyFont="1"/>
    <xf numFmtId="0" fontId="44" fillId="0" borderId="0" xfId="0" applyFont="1"/>
    <xf numFmtId="0" fontId="5" fillId="0" borderId="0" xfId="0" applyFont="1" applyAlignment="1">
      <alignment horizontal="center"/>
    </xf>
    <xf numFmtId="0" fontId="5" fillId="49" borderId="0" xfId="0" applyFont="1" applyFill="1"/>
    <xf numFmtId="0" fontId="45" fillId="0" borderId="0" xfId="0" applyFont="1"/>
    <xf numFmtId="0" fontId="46" fillId="0" borderId="0" xfId="0" applyFont="1"/>
    <xf numFmtId="0" fontId="45" fillId="0" borderId="0" xfId="0" applyFont="1" applyAlignment="1">
      <alignment horizontal="center"/>
    </xf>
    <xf numFmtId="0" fontId="45" fillId="49" borderId="0" xfId="0" applyFont="1" applyFill="1"/>
    <xf numFmtId="0" fontId="45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164" fontId="47" fillId="0" borderId="28" xfId="96" applyNumberFormat="1" applyFont="1" applyBorder="1" applyAlignment="1">
      <alignment horizontal="center" vertical="center"/>
    </xf>
    <xf numFmtId="166" fontId="48" fillId="0" borderId="26" xfId="0" applyNumberFormat="1" applyFont="1" applyBorder="1" applyAlignment="1">
      <alignment horizontal="center" vertical="center"/>
    </xf>
    <xf numFmtId="1" fontId="49" fillId="49" borderId="26" xfId="0" applyNumberFormat="1" applyFont="1" applyFill="1" applyBorder="1" applyAlignment="1">
      <alignment horizontal="center" vertical="center"/>
    </xf>
    <xf numFmtId="0" fontId="49" fillId="49" borderId="26" xfId="0" applyFont="1" applyFill="1" applyBorder="1" applyAlignment="1">
      <alignment horizontal="center" vertical="center"/>
    </xf>
    <xf numFmtId="0" fontId="49" fillId="49" borderId="25" xfId="0" applyFont="1" applyFill="1" applyBorder="1" applyAlignment="1">
      <alignment horizontal="left" vertical="center"/>
    </xf>
    <xf numFmtId="164" fontId="47" fillId="0" borderId="5" xfId="96" applyNumberFormat="1" applyFont="1" applyBorder="1" applyAlignment="1">
      <alignment horizontal="center" vertical="center"/>
    </xf>
    <xf numFmtId="166" fontId="48" fillId="0" borderId="1" xfId="0" applyNumberFormat="1" applyFont="1" applyBorder="1" applyAlignment="1">
      <alignment horizontal="center" vertical="center"/>
    </xf>
    <xf numFmtId="1" fontId="49" fillId="49" borderId="1" xfId="0" applyNumberFormat="1" applyFont="1" applyFill="1" applyBorder="1" applyAlignment="1">
      <alignment horizontal="center" vertical="center"/>
    </xf>
    <xf numFmtId="0" fontId="49" fillId="49" borderId="1" xfId="0" applyFont="1" applyFill="1" applyBorder="1" applyAlignment="1">
      <alignment horizontal="center" vertical="center"/>
    </xf>
    <xf numFmtId="0" fontId="49" fillId="49" borderId="1" xfId="0" applyFont="1" applyFill="1" applyBorder="1" applyAlignment="1">
      <alignment horizontal="left" vertical="center"/>
    </xf>
    <xf numFmtId="0" fontId="49" fillId="49" borderId="4" xfId="0" applyFont="1" applyFill="1" applyBorder="1" applyAlignment="1">
      <alignment horizontal="left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1" fontId="49" fillId="49" borderId="1" xfId="1" applyNumberFormat="1" applyFont="1" applyFill="1" applyBorder="1" applyAlignment="1">
      <alignment horizontal="center" vertical="center"/>
    </xf>
    <xf numFmtId="0" fontId="48" fillId="49" borderId="1" xfId="112" applyFont="1" applyFill="1" applyBorder="1" applyAlignment="1">
      <alignment horizontal="center" vertical="center"/>
    </xf>
    <xf numFmtId="0" fontId="48" fillId="49" borderId="1" xfId="112" applyFont="1" applyFill="1" applyBorder="1" applyAlignment="1">
      <alignment horizontal="left" vertical="center"/>
    </xf>
    <xf numFmtId="0" fontId="48" fillId="49" borderId="4" xfId="112" applyFont="1" applyFill="1" applyBorder="1" applyAlignment="1">
      <alignment horizontal="left" vertical="center"/>
    </xf>
    <xf numFmtId="164" fontId="47" fillId="0" borderId="27" xfId="96" applyNumberFormat="1" applyFont="1" applyBorder="1" applyAlignment="1">
      <alignment horizontal="center" vertical="center"/>
    </xf>
    <xf numFmtId="166" fontId="48" fillId="0" borderId="24" xfId="0" applyNumberFormat="1" applyFont="1" applyBorder="1" applyAlignment="1">
      <alignment horizontal="center" vertical="center"/>
    </xf>
    <xf numFmtId="1" fontId="49" fillId="49" borderId="24" xfId="1" applyNumberFormat="1" applyFont="1" applyFill="1" applyBorder="1" applyAlignment="1">
      <alignment horizontal="center" vertical="center"/>
    </xf>
    <xf numFmtId="0" fontId="48" fillId="48" borderId="24" xfId="112" applyFont="1" applyFill="1" applyBorder="1" applyAlignment="1" applyProtection="1">
      <alignment horizontal="center" vertical="center"/>
      <protection locked="0"/>
    </xf>
    <xf numFmtId="0" fontId="48" fillId="48" borderId="24" xfId="112" applyFont="1" applyFill="1" applyBorder="1" applyAlignment="1" applyProtection="1">
      <alignment horizontal="left" vertical="center"/>
      <protection locked="0"/>
    </xf>
    <xf numFmtId="0" fontId="48" fillId="48" borderId="23" xfId="112" applyFont="1" applyFill="1" applyBorder="1" applyAlignment="1" applyProtection="1">
      <alignment horizontal="left" vertical="center"/>
      <protection locked="0"/>
    </xf>
    <xf numFmtId="0" fontId="50" fillId="0" borderId="0" xfId="0" applyFont="1"/>
    <xf numFmtId="0" fontId="20" fillId="50" borderId="29" xfId="0" applyFont="1" applyFill="1" applyBorder="1" applyAlignment="1">
      <alignment horizontal="center" vertical="center"/>
    </xf>
    <xf numFmtId="0" fontId="20" fillId="50" borderId="30" xfId="0" applyFont="1" applyFill="1" applyBorder="1" applyAlignment="1">
      <alignment horizontal="center" vertical="center"/>
    </xf>
    <xf numFmtId="0" fontId="50" fillId="49" borderId="0" xfId="0" applyFont="1" applyFill="1"/>
    <xf numFmtId="165" fontId="5" fillId="51" borderId="3" xfId="0" applyNumberFormat="1" applyFont="1" applyFill="1" applyBorder="1" applyAlignment="1" applyProtection="1">
      <alignment horizontal="center"/>
      <protection locked="0"/>
    </xf>
    <xf numFmtId="0" fontId="5" fillId="51" borderId="22" xfId="0" applyFont="1" applyFill="1" applyBorder="1"/>
    <xf numFmtId="0" fontId="51" fillId="0" borderId="0" xfId="113" applyFont="1" applyBorder="1" applyAlignment="1"/>
    <xf numFmtId="0" fontId="53" fillId="2" borderId="22" xfId="0" applyFont="1" applyFill="1" applyBorder="1" applyAlignment="1">
      <alignment horizontal="left" wrapText="1"/>
    </xf>
    <xf numFmtId="0" fontId="54" fillId="0" borderId="0" xfId="113" applyFont="1" applyBorder="1" applyAlignment="1">
      <alignment horizontal="center"/>
    </xf>
    <xf numFmtId="0" fontId="42" fillId="0" borderId="0" xfId="0" applyFont="1" applyAlignment="1">
      <alignment horizontal="right" vertical="center"/>
    </xf>
    <xf numFmtId="0" fontId="5" fillId="0" borderId="2" xfId="0" applyFont="1" applyBorder="1"/>
    <xf numFmtId="0" fontId="6" fillId="0" borderId="3" xfId="0" applyFont="1" applyBorder="1" applyAlignment="1">
      <alignment horizontal="right" vertical="center"/>
    </xf>
    <xf numFmtId="0" fontId="45" fillId="0" borderId="0" xfId="0" applyFont="1" applyAlignment="1">
      <alignment horizontal="right" vertical="center"/>
    </xf>
    <xf numFmtId="0" fontId="56" fillId="0" borderId="0" xfId="0" applyFont="1" applyAlignment="1">
      <alignment horizontal="center"/>
    </xf>
    <xf numFmtId="0" fontId="57" fillId="0" borderId="0" xfId="0" applyFont="1" applyAlignment="1">
      <alignment horizontal="right" vertical="center"/>
    </xf>
    <xf numFmtId="0" fontId="57" fillId="0" borderId="0" xfId="0" applyFont="1"/>
    <xf numFmtId="0" fontId="58" fillId="0" borderId="20" xfId="0" applyFont="1" applyBorder="1" applyAlignment="1">
      <alignment horizontal="right" vertical="center"/>
    </xf>
    <xf numFmtId="0" fontId="59" fillId="0" borderId="19" xfId="0" applyFont="1" applyBorder="1" applyAlignment="1">
      <alignment horizontal="right" vertical="center"/>
    </xf>
    <xf numFmtId="0" fontId="60" fillId="0" borderId="19" xfId="0" applyFont="1" applyBorder="1" applyAlignment="1">
      <alignment horizontal="right" vertical="center"/>
    </xf>
    <xf numFmtId="0" fontId="60" fillId="0" borderId="19" xfId="0" applyFont="1" applyBorder="1"/>
    <xf numFmtId="0" fontId="60" fillId="0" borderId="19" xfId="0" applyFont="1" applyBorder="1" applyAlignment="1">
      <alignment horizontal="center"/>
    </xf>
    <xf numFmtId="0" fontId="5" fillId="0" borderId="18" xfId="0" applyFont="1" applyBorder="1"/>
    <xf numFmtId="0" fontId="49" fillId="49" borderId="0" xfId="0" applyFont="1" applyFill="1" applyAlignment="1">
      <alignment vertical="center"/>
    </xf>
    <xf numFmtId="0" fontId="49" fillId="0" borderId="1" xfId="0" applyFont="1" applyBorder="1" applyAlignment="1">
      <alignment horizontal="left" vertical="center"/>
    </xf>
    <xf numFmtId="0" fontId="49" fillId="0" borderId="26" xfId="0" applyFont="1" applyBorder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6" fillId="0" borderId="21" xfId="0" applyFont="1" applyBorder="1" applyAlignment="1">
      <alignment horizontal="right" vertical="center"/>
    </xf>
    <xf numFmtId="2" fontId="5" fillId="2" borderId="22" xfId="0" applyNumberFormat="1" applyFont="1" applyFill="1" applyBorder="1" applyAlignment="1" applyProtection="1">
      <alignment horizontal="center" vertical="center"/>
      <protection locked="0"/>
    </xf>
    <xf numFmtId="0" fontId="52" fillId="0" borderId="2" xfId="113" applyFont="1" applyBorder="1" applyAlignment="1">
      <alignment horizontal="center" vertical="center"/>
    </xf>
    <xf numFmtId="0" fontId="20" fillId="50" borderId="31" xfId="0" applyFont="1" applyFill="1" applyBorder="1" applyAlignment="1">
      <alignment horizontal="center" vertical="center" wrapText="1"/>
    </xf>
  </cellXfs>
  <cellStyles count="116">
    <cellStyle name="20% - Accent1" xfId="43" builtinId="30" customBuiltin="1"/>
    <cellStyle name="20% - Accent1 2" xfId="69" xr:uid="{00000000-0005-0000-0000-000001000000}"/>
    <cellStyle name="20% - Accent2" xfId="47" builtinId="34" customBuiltin="1"/>
    <cellStyle name="20% - Accent2 2" xfId="70" xr:uid="{00000000-0005-0000-0000-000003000000}"/>
    <cellStyle name="20% - Accent3" xfId="51" builtinId="38" customBuiltin="1"/>
    <cellStyle name="20% - Accent3 2" xfId="71" xr:uid="{00000000-0005-0000-0000-000005000000}"/>
    <cellStyle name="20% - Accent4" xfId="55" builtinId="42" customBuiltin="1"/>
    <cellStyle name="20% - Accent4 2" xfId="72" xr:uid="{00000000-0005-0000-0000-000007000000}"/>
    <cellStyle name="20% - Accent5" xfId="59" builtinId="46" customBuiltin="1"/>
    <cellStyle name="20% - Accent5 2" xfId="73" xr:uid="{00000000-0005-0000-0000-000009000000}"/>
    <cellStyle name="20% - Accent6" xfId="63" builtinId="50" customBuiltin="1"/>
    <cellStyle name="20% - Accent6 2" xfId="74" xr:uid="{00000000-0005-0000-0000-00000B000000}"/>
    <cellStyle name="40% - Accent1" xfId="44" builtinId="31" customBuiltin="1"/>
    <cellStyle name="40% - Accent1 2" xfId="75" xr:uid="{00000000-0005-0000-0000-00000D000000}"/>
    <cellStyle name="40% - Accent2" xfId="48" builtinId="35" customBuiltin="1"/>
    <cellStyle name="40% - Accent2 2" xfId="76" xr:uid="{00000000-0005-0000-0000-00000F000000}"/>
    <cellStyle name="40% - Accent3" xfId="52" builtinId="39" customBuiltin="1"/>
    <cellStyle name="40% - Accent3 2" xfId="77" xr:uid="{00000000-0005-0000-0000-000011000000}"/>
    <cellStyle name="40% - Accent4" xfId="56" builtinId="43" customBuiltin="1"/>
    <cellStyle name="40% - Accent4 2" xfId="78" xr:uid="{00000000-0005-0000-0000-000013000000}"/>
    <cellStyle name="40% - Accent5" xfId="60" builtinId="47" customBuiltin="1"/>
    <cellStyle name="40% - Accent5 2" xfId="79" xr:uid="{00000000-0005-0000-0000-000015000000}"/>
    <cellStyle name="40% - Accent6" xfId="64" builtinId="51" customBuiltin="1"/>
    <cellStyle name="40% - Accent6 2" xfId="80" xr:uid="{00000000-0005-0000-0000-000017000000}"/>
    <cellStyle name="60% - Accent1" xfId="45" builtinId="32" customBuiltin="1"/>
    <cellStyle name="60% - Accent1 2" xfId="81" xr:uid="{00000000-0005-0000-0000-000019000000}"/>
    <cellStyle name="60% - Accent2" xfId="49" builtinId="36" customBuiltin="1"/>
    <cellStyle name="60% - Accent2 2" xfId="82" xr:uid="{00000000-0005-0000-0000-00001B000000}"/>
    <cellStyle name="60% - Accent3" xfId="53" builtinId="40" customBuiltin="1"/>
    <cellStyle name="60% - Accent3 2" xfId="83" xr:uid="{00000000-0005-0000-0000-00001D000000}"/>
    <cellStyle name="60% - Accent4" xfId="57" builtinId="44" customBuiltin="1"/>
    <cellStyle name="60% - Accent4 2" xfId="84" xr:uid="{00000000-0005-0000-0000-00001F000000}"/>
    <cellStyle name="60% - Accent5" xfId="61" builtinId="48" customBuiltin="1"/>
    <cellStyle name="60% - Accent5 2" xfId="85" xr:uid="{00000000-0005-0000-0000-000021000000}"/>
    <cellStyle name="60% - Accent6" xfId="65" builtinId="52" customBuiltin="1"/>
    <cellStyle name="60% - Accent6 2" xfId="86" xr:uid="{00000000-0005-0000-0000-000023000000}"/>
    <cellStyle name="Accent1" xfId="42" builtinId="29" customBuiltin="1"/>
    <cellStyle name="Accent1 2" xfId="87" xr:uid="{00000000-0005-0000-0000-000025000000}"/>
    <cellStyle name="Accent2" xfId="46" builtinId="33" customBuiltin="1"/>
    <cellStyle name="Accent2 2" xfId="88" xr:uid="{00000000-0005-0000-0000-000027000000}"/>
    <cellStyle name="Accent3" xfId="50" builtinId="37" customBuiltin="1"/>
    <cellStyle name="Accent3 2" xfId="89" xr:uid="{00000000-0005-0000-0000-000029000000}"/>
    <cellStyle name="Accent4" xfId="54" builtinId="41" customBuiltin="1"/>
    <cellStyle name="Accent4 2" xfId="90" xr:uid="{00000000-0005-0000-0000-00002B000000}"/>
    <cellStyle name="Accent5" xfId="58" builtinId="45" customBuiltin="1"/>
    <cellStyle name="Accent5 2" xfId="91" xr:uid="{00000000-0005-0000-0000-00002D000000}"/>
    <cellStyle name="Accent6" xfId="62" builtinId="49" customBuiltin="1"/>
    <cellStyle name="Accent6 2" xfId="92" xr:uid="{00000000-0005-0000-0000-00002F000000}"/>
    <cellStyle name="Bad" xfId="31" builtinId="27" customBuiltin="1"/>
    <cellStyle name="Bad 2" xfId="93" xr:uid="{00000000-0005-0000-0000-000031000000}"/>
    <cellStyle name="Calculation" xfId="35" builtinId="22" customBuiltin="1"/>
    <cellStyle name="Calculation 2" xfId="94" xr:uid="{00000000-0005-0000-0000-000033000000}"/>
    <cellStyle name="Check Cell" xfId="37" builtinId="23" customBuiltin="1"/>
    <cellStyle name="Check Cell 2" xfId="95" xr:uid="{00000000-0005-0000-0000-000035000000}"/>
    <cellStyle name="Comma 2" xfId="2" xr:uid="{00000000-0005-0000-0000-000037000000}"/>
    <cellStyle name="Comma 3" xfId="96" xr:uid="{00000000-0005-0000-0000-000038000000}"/>
    <cellStyle name="Comma 4" xfId="114" xr:uid="{98304B07-EE77-4EB4-AEF1-4E2062EED079}"/>
    <cellStyle name="Currency" xfId="1" builtinId="4"/>
    <cellStyle name="Currency 2" xfId="8" xr:uid="{00000000-0005-0000-0000-00003A000000}"/>
    <cellStyle name="Explanatory Text" xfId="40" builtinId="53" customBuiltin="1"/>
    <cellStyle name="Explanatory Text 2" xfId="97" xr:uid="{00000000-0005-0000-0000-00003C000000}"/>
    <cellStyle name="Good" xfId="30" builtinId="26" customBuiltin="1"/>
    <cellStyle name="Good 2" xfId="98" xr:uid="{00000000-0005-0000-0000-00003E000000}"/>
    <cellStyle name="Heading 1" xfId="26" builtinId="16" customBuiltin="1"/>
    <cellStyle name="Heading 1 2" xfId="99" xr:uid="{00000000-0005-0000-0000-000040000000}"/>
    <cellStyle name="Heading 2" xfId="27" builtinId="17" customBuiltin="1"/>
    <cellStyle name="Heading 2 2" xfId="100" xr:uid="{00000000-0005-0000-0000-000042000000}"/>
    <cellStyle name="Heading 3" xfId="28" builtinId="18" customBuiltin="1"/>
    <cellStyle name="Heading 3 2" xfId="101" xr:uid="{00000000-0005-0000-0000-000044000000}"/>
    <cellStyle name="Heading 4" xfId="29" builtinId="19" customBuiltin="1"/>
    <cellStyle name="Heading 4 2" xfId="102" xr:uid="{00000000-0005-0000-0000-000046000000}"/>
    <cellStyle name="Hyperlink" xfId="113" builtinId="8"/>
    <cellStyle name="Input" xfId="33" builtinId="20" customBuiltin="1"/>
    <cellStyle name="Input 2" xfId="103" xr:uid="{00000000-0005-0000-0000-000049000000}"/>
    <cellStyle name="Linked Cell" xfId="36" builtinId="24" customBuiltin="1"/>
    <cellStyle name="Linked Cell 2" xfId="104" xr:uid="{00000000-0005-0000-0000-00004B000000}"/>
    <cellStyle name="Neutral" xfId="32" builtinId="28" customBuiltin="1"/>
    <cellStyle name="Neutral 2" xfId="105" xr:uid="{00000000-0005-0000-0000-00004D000000}"/>
    <cellStyle name="Normal" xfId="0" builtinId="0"/>
    <cellStyle name="Normal 10" xfId="17" xr:uid="{00000000-0005-0000-0000-00004F000000}"/>
    <cellStyle name="Normal 11" xfId="18" xr:uid="{00000000-0005-0000-0000-000050000000}"/>
    <cellStyle name="Normal 12" xfId="19" xr:uid="{00000000-0005-0000-0000-000051000000}"/>
    <cellStyle name="Normal 13" xfId="20" xr:uid="{00000000-0005-0000-0000-000052000000}"/>
    <cellStyle name="Normal 14" xfId="21" xr:uid="{00000000-0005-0000-0000-000053000000}"/>
    <cellStyle name="Normal 15" xfId="22" xr:uid="{00000000-0005-0000-0000-000054000000}"/>
    <cellStyle name="Normal 16" xfId="23" xr:uid="{00000000-0005-0000-0000-000055000000}"/>
    <cellStyle name="Normal 17" xfId="24" xr:uid="{00000000-0005-0000-0000-000056000000}"/>
    <cellStyle name="Normal 18" xfId="7" xr:uid="{00000000-0005-0000-0000-000057000000}"/>
    <cellStyle name="Normal 18 2" xfId="67" xr:uid="{00000000-0005-0000-0000-000058000000}"/>
    <cellStyle name="Normal 19" xfId="68" xr:uid="{00000000-0005-0000-0000-000059000000}"/>
    <cellStyle name="Normal 2" xfId="4" xr:uid="{00000000-0005-0000-0000-00005A000000}"/>
    <cellStyle name="Normal 2 2" xfId="11" xr:uid="{00000000-0005-0000-0000-00005B000000}"/>
    <cellStyle name="Normal 2 3" xfId="5" xr:uid="{00000000-0005-0000-0000-00005C000000}"/>
    <cellStyle name="Normal 2 4" xfId="66" xr:uid="{00000000-0005-0000-0000-00005D000000}"/>
    <cellStyle name="Normal 2 5" xfId="115" xr:uid="{9FBF082C-50A1-4795-B107-FEE49A156311}"/>
    <cellStyle name="Normal 3" xfId="3" xr:uid="{00000000-0005-0000-0000-00005E000000}"/>
    <cellStyle name="Normal 3 2" xfId="6" xr:uid="{00000000-0005-0000-0000-00005F000000}"/>
    <cellStyle name="Normal 4" xfId="10" xr:uid="{00000000-0005-0000-0000-000060000000}"/>
    <cellStyle name="Normal 5" xfId="12" xr:uid="{00000000-0005-0000-0000-000061000000}"/>
    <cellStyle name="Normal 6" xfId="13" xr:uid="{00000000-0005-0000-0000-000062000000}"/>
    <cellStyle name="Normal 7" xfId="14" xr:uid="{00000000-0005-0000-0000-000063000000}"/>
    <cellStyle name="Normal 8" xfId="15" xr:uid="{00000000-0005-0000-0000-000064000000}"/>
    <cellStyle name="Normal 9" xfId="16" xr:uid="{00000000-0005-0000-0000-000065000000}"/>
    <cellStyle name="Note" xfId="39" builtinId="10" customBuiltin="1"/>
    <cellStyle name="Note 2" xfId="106" xr:uid="{00000000-0005-0000-0000-000067000000}"/>
    <cellStyle name="Output" xfId="34" builtinId="21" customBuiltin="1"/>
    <cellStyle name="Output 2" xfId="107" xr:uid="{00000000-0005-0000-0000-000069000000}"/>
    <cellStyle name="Percent 2" xfId="9" xr:uid="{00000000-0005-0000-0000-00006B000000}"/>
    <cellStyle name="Title" xfId="25" builtinId="15" customBuiltin="1"/>
    <cellStyle name="Title 2" xfId="108" xr:uid="{00000000-0005-0000-0000-00006D000000}"/>
    <cellStyle name="Total" xfId="41" builtinId="25" customBuiltin="1"/>
    <cellStyle name="Total 2" xfId="109" xr:uid="{00000000-0005-0000-0000-00006F000000}"/>
    <cellStyle name="Warning Text" xfId="38" builtinId="11" customBuiltin="1"/>
    <cellStyle name="Warning Text 2" xfId="110" xr:uid="{00000000-0005-0000-0000-000071000000}"/>
    <cellStyle name="常规_Sheet1" xfId="111" xr:uid="{00000000-0005-0000-0000-000072000000}"/>
    <cellStyle name="常规_Sheet1 2" xfId="112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129540</xdr:colOff>
      <xdr:row>2</xdr:row>
      <xdr:rowOff>182880</xdr:rowOff>
    </xdr:from>
    <xdr:ext cx="954282" cy="1057140"/>
    <xdr:pic>
      <xdr:nvPicPr>
        <xdr:cNvPr id="2" name="Picture 1">
          <a:extLst>
            <a:ext uri="{FF2B5EF4-FFF2-40B4-BE49-F238E27FC236}">
              <a16:creationId xmlns:a16="http://schemas.microsoft.com/office/drawing/2014/main" id="{D81065D5-6996-43B8-ADF4-2DAE2307A0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6740" y="557530"/>
          <a:ext cx="954282" cy="105714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5F918-FE96-4EF0-96C6-D7E036D4249F}">
  <sheetPr>
    <pageSetUpPr fitToPage="1"/>
  </sheetPr>
  <dimension ref="A2:U32"/>
  <sheetViews>
    <sheetView showGridLines="0" tabSelected="1" zoomScaleNormal="100" zoomScaleSheetLayoutView="70" zoomScalePageLayoutView="80" workbookViewId="0">
      <selection activeCell="H7" sqref="H7"/>
    </sheetView>
  </sheetViews>
  <sheetFormatPr defaultColWidth="8.77734375" defaultRowHeight="14.4" x14ac:dyDescent="0.3"/>
  <cols>
    <col min="1" max="1" width="11.5546875" style="4" customWidth="1"/>
    <col min="2" max="2" width="15.77734375" style="1" customWidth="1"/>
    <col min="3" max="3" width="47.5546875" style="3" customWidth="1"/>
    <col min="4" max="4" width="17.21875" style="3" customWidth="1"/>
    <col min="5" max="6" width="14.77734375" style="1" customWidth="1"/>
    <col min="7" max="7" width="13.77734375" style="1" customWidth="1"/>
    <col min="8" max="8" width="14.77734375" style="1" customWidth="1"/>
    <col min="9" max="21" width="8.77734375" style="2"/>
    <col min="22" max="16384" width="8.77734375" style="1"/>
  </cols>
  <sheetData>
    <row r="2" spans="1:21" ht="15" thickBot="1" x14ac:dyDescent="0.35"/>
    <row r="3" spans="1:21" ht="16.2" customHeight="1" x14ac:dyDescent="1.1000000000000001">
      <c r="B3" s="55"/>
      <c r="C3" s="54"/>
      <c r="D3" s="54"/>
      <c r="E3" s="53"/>
      <c r="F3" s="52"/>
      <c r="G3" s="51"/>
      <c r="H3" s="50" t="s">
        <v>15</v>
      </c>
    </row>
    <row r="4" spans="1:21" ht="15" customHeight="1" x14ac:dyDescent="0.7">
      <c r="B4" s="44"/>
      <c r="C4" s="47"/>
      <c r="D4" s="47"/>
      <c r="E4" s="49"/>
      <c r="F4" s="48"/>
      <c r="G4" s="48"/>
      <c r="H4" s="45" t="s">
        <v>26</v>
      </c>
    </row>
    <row r="5" spans="1:21" ht="15" customHeight="1" x14ac:dyDescent="0.35">
      <c r="B5" s="44"/>
      <c r="C5" s="47"/>
      <c r="D5" s="47"/>
      <c r="F5" s="43"/>
      <c r="G5" s="46"/>
      <c r="H5" s="45" t="s">
        <v>3</v>
      </c>
    </row>
    <row r="6" spans="1:21" ht="15" customHeight="1" thickBot="1" x14ac:dyDescent="0.35">
      <c r="B6" s="44"/>
      <c r="F6" s="43"/>
      <c r="G6" s="59"/>
      <c r="H6" s="60" t="s">
        <v>25</v>
      </c>
    </row>
    <row r="7" spans="1:21" ht="29.7" customHeight="1" thickBot="1" x14ac:dyDescent="0.35">
      <c r="B7" s="62"/>
      <c r="C7" s="42"/>
      <c r="D7" s="42"/>
      <c r="G7" s="41" t="s">
        <v>14</v>
      </c>
      <c r="H7" s="61">
        <v>0</v>
      </c>
    </row>
    <row r="8" spans="1:21" ht="15" customHeight="1" thickBot="1" x14ac:dyDescent="0.4">
      <c r="B8" s="62"/>
      <c r="C8" s="40"/>
      <c r="D8" s="40"/>
      <c r="G8" s="39" t="s">
        <v>4</v>
      </c>
      <c r="H8" s="38">
        <f>(100-H7)/100</f>
        <v>1</v>
      </c>
    </row>
    <row r="9" spans="1:21" s="34" customFormat="1" ht="31.2" customHeight="1" thickBot="1" x14ac:dyDescent="0.65">
      <c r="A9" s="37"/>
      <c r="B9" s="63" t="s">
        <v>27</v>
      </c>
      <c r="C9" s="36" t="s">
        <v>2</v>
      </c>
      <c r="D9" s="36" t="s">
        <v>13</v>
      </c>
      <c r="E9" s="36" t="s">
        <v>12</v>
      </c>
      <c r="F9" s="36" t="s">
        <v>11</v>
      </c>
      <c r="G9" s="36" t="s">
        <v>0</v>
      </c>
      <c r="H9" s="35" t="s">
        <v>1</v>
      </c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</row>
    <row r="10" spans="1:21" s="22" customFormat="1" ht="13.95" customHeight="1" x14ac:dyDescent="0.3">
      <c r="A10" s="56"/>
      <c r="B10" s="33">
        <v>605000002</v>
      </c>
      <c r="C10" s="32" t="s">
        <v>5</v>
      </c>
      <c r="D10" s="31">
        <v>77894260154</v>
      </c>
      <c r="E10" s="30">
        <v>10</v>
      </c>
      <c r="F10" s="30">
        <v>100</v>
      </c>
      <c r="G10" s="29">
        <v>12.85</v>
      </c>
      <c r="H10" s="28">
        <f t="shared" ref="H10:H24" si="0">$H$8*$G10</f>
        <v>12.85</v>
      </c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</row>
    <row r="11" spans="1:21" s="22" customFormat="1" ht="13.95" customHeight="1" x14ac:dyDescent="0.3">
      <c r="A11" s="56"/>
      <c r="B11" s="27">
        <v>605000005</v>
      </c>
      <c r="C11" s="26" t="s">
        <v>6</v>
      </c>
      <c r="D11" s="25">
        <v>77894260089</v>
      </c>
      <c r="E11" s="24">
        <v>10</v>
      </c>
      <c r="F11" s="24">
        <v>100</v>
      </c>
      <c r="G11" s="17">
        <v>11.17</v>
      </c>
      <c r="H11" s="16">
        <f t="shared" si="0"/>
        <v>11.17</v>
      </c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</row>
    <row r="12" spans="1:21" s="22" customFormat="1" ht="13.95" customHeight="1" x14ac:dyDescent="0.3">
      <c r="A12" s="56"/>
      <c r="B12" s="21">
        <v>605000007</v>
      </c>
      <c r="C12" s="20" t="s">
        <v>7</v>
      </c>
      <c r="D12" s="19">
        <v>77894260090</v>
      </c>
      <c r="E12" s="24">
        <v>10</v>
      </c>
      <c r="F12" s="24">
        <v>100</v>
      </c>
      <c r="G12" s="17">
        <v>17.420000000000002</v>
      </c>
      <c r="H12" s="16">
        <f t="shared" si="0"/>
        <v>17.420000000000002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</row>
    <row r="13" spans="1:21" s="22" customFormat="1" ht="13.95" customHeight="1" x14ac:dyDescent="0.3">
      <c r="A13" s="56"/>
      <c r="B13" s="21">
        <v>605000010</v>
      </c>
      <c r="C13" s="20" t="s">
        <v>8</v>
      </c>
      <c r="D13" s="19">
        <v>77894260091</v>
      </c>
      <c r="E13" s="24">
        <v>10</v>
      </c>
      <c r="F13" s="24">
        <v>50</v>
      </c>
      <c r="G13" s="17">
        <v>29.44</v>
      </c>
      <c r="H13" s="16">
        <f t="shared" si="0"/>
        <v>29.44</v>
      </c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</row>
    <row r="14" spans="1:21" s="22" customFormat="1" ht="13.95" customHeight="1" x14ac:dyDescent="0.3">
      <c r="B14" s="21">
        <v>605200005</v>
      </c>
      <c r="C14" s="57" t="s">
        <v>23</v>
      </c>
      <c r="D14" s="19">
        <v>77894260094</v>
      </c>
      <c r="E14" s="24">
        <v>10</v>
      </c>
      <c r="F14" s="24">
        <v>100</v>
      </c>
      <c r="G14" s="17">
        <v>17.61</v>
      </c>
      <c r="H14" s="16">
        <f t="shared" si="0"/>
        <v>17.61</v>
      </c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</row>
    <row r="15" spans="1:21" s="22" customFormat="1" ht="13.95" customHeight="1" x14ac:dyDescent="0.3">
      <c r="A15" s="56"/>
      <c r="B15" s="21">
        <v>605200074</v>
      </c>
      <c r="C15" s="57" t="s">
        <v>24</v>
      </c>
      <c r="D15" s="19">
        <v>77894260095</v>
      </c>
      <c r="E15" s="24">
        <v>10</v>
      </c>
      <c r="F15" s="24">
        <v>100</v>
      </c>
      <c r="G15" s="17">
        <v>13.21</v>
      </c>
      <c r="H15" s="16">
        <f t="shared" si="0"/>
        <v>13.21</v>
      </c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</row>
    <row r="16" spans="1:21" s="22" customFormat="1" ht="13.95" customHeight="1" x14ac:dyDescent="0.3">
      <c r="A16" s="56"/>
      <c r="B16" s="21">
        <v>605300005</v>
      </c>
      <c r="C16" s="57" t="s">
        <v>9</v>
      </c>
      <c r="D16" s="19">
        <v>77894260097</v>
      </c>
      <c r="E16" s="24">
        <v>10</v>
      </c>
      <c r="F16" s="24">
        <v>100</v>
      </c>
      <c r="G16" s="17">
        <v>12.69</v>
      </c>
      <c r="H16" s="16">
        <f t="shared" si="0"/>
        <v>12.69</v>
      </c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</row>
    <row r="17" spans="1:21" s="22" customFormat="1" ht="13.95" customHeight="1" x14ac:dyDescent="0.3">
      <c r="A17" s="56"/>
      <c r="B17" s="21">
        <v>605400005</v>
      </c>
      <c r="C17" s="57" t="s">
        <v>10</v>
      </c>
      <c r="D17" s="19">
        <v>77894260157</v>
      </c>
      <c r="E17" s="24">
        <v>10</v>
      </c>
      <c r="F17" s="24">
        <v>100</v>
      </c>
      <c r="G17" s="17">
        <v>11.52</v>
      </c>
      <c r="H17" s="16">
        <f t="shared" si="0"/>
        <v>11.52</v>
      </c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</row>
    <row r="18" spans="1:21" s="22" customFormat="1" ht="13.95" customHeight="1" x14ac:dyDescent="0.3">
      <c r="A18" s="56"/>
      <c r="B18" s="21">
        <v>605930004</v>
      </c>
      <c r="C18" s="57" t="s">
        <v>16</v>
      </c>
      <c r="D18" s="19">
        <v>77894260099</v>
      </c>
      <c r="E18" s="24">
        <v>10</v>
      </c>
      <c r="F18" s="24">
        <v>100</v>
      </c>
      <c r="G18" s="17">
        <v>10.49</v>
      </c>
      <c r="H18" s="16">
        <f t="shared" si="0"/>
        <v>10.49</v>
      </c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</row>
    <row r="19" spans="1:21" s="22" customFormat="1" ht="13.95" customHeight="1" x14ac:dyDescent="0.3">
      <c r="A19" s="56"/>
      <c r="B19" s="21">
        <v>605930005</v>
      </c>
      <c r="C19" s="57" t="s">
        <v>17</v>
      </c>
      <c r="D19" s="19">
        <v>77894260100</v>
      </c>
      <c r="E19" s="24">
        <v>10</v>
      </c>
      <c r="F19" s="24">
        <v>80</v>
      </c>
      <c r="G19" s="17">
        <v>14.21</v>
      </c>
      <c r="H19" s="16">
        <f t="shared" si="0"/>
        <v>14.21</v>
      </c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</row>
    <row r="20" spans="1:21" s="22" customFormat="1" ht="13.95" customHeight="1" x14ac:dyDescent="0.3">
      <c r="A20" s="56"/>
      <c r="B20" s="21">
        <v>605930007</v>
      </c>
      <c r="C20" s="57" t="s">
        <v>18</v>
      </c>
      <c r="D20" s="19">
        <v>77894260101</v>
      </c>
      <c r="E20" s="24">
        <v>10</v>
      </c>
      <c r="F20" s="24">
        <v>60</v>
      </c>
      <c r="G20" s="17">
        <v>22.52</v>
      </c>
      <c r="H20" s="16">
        <f t="shared" si="0"/>
        <v>22.52</v>
      </c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</row>
    <row r="21" spans="1:21" s="9" customFormat="1" ht="13.95" customHeight="1" x14ac:dyDescent="0.3">
      <c r="A21" s="56"/>
      <c r="B21" s="21">
        <v>605930010</v>
      </c>
      <c r="C21" s="57" t="s">
        <v>19</v>
      </c>
      <c r="D21" s="19">
        <v>77894260102</v>
      </c>
      <c r="E21" s="18">
        <v>6</v>
      </c>
      <c r="F21" s="18">
        <v>36</v>
      </c>
      <c r="G21" s="17">
        <v>35.369999999999997</v>
      </c>
      <c r="H21" s="16">
        <f t="shared" si="0"/>
        <v>35.369999999999997</v>
      </c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</row>
    <row r="22" spans="1:21" s="9" customFormat="1" ht="13.95" customHeight="1" x14ac:dyDescent="0.3">
      <c r="A22" s="56"/>
      <c r="B22" s="21">
        <v>605930012</v>
      </c>
      <c r="C22" s="57" t="s">
        <v>20</v>
      </c>
      <c r="D22" s="19">
        <v>77894260103</v>
      </c>
      <c r="E22" s="18">
        <v>6</v>
      </c>
      <c r="F22" s="18">
        <v>24</v>
      </c>
      <c r="G22" s="17">
        <v>51.12</v>
      </c>
      <c r="H22" s="16">
        <f t="shared" si="0"/>
        <v>51.12</v>
      </c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</row>
    <row r="23" spans="1:21" s="9" customFormat="1" ht="13.95" customHeight="1" x14ac:dyDescent="0.3">
      <c r="A23" s="56"/>
      <c r="B23" s="21">
        <v>605930015</v>
      </c>
      <c r="C23" s="57" t="s">
        <v>21</v>
      </c>
      <c r="D23" s="19">
        <v>77894260104</v>
      </c>
      <c r="E23" s="18">
        <v>2</v>
      </c>
      <c r="F23" s="18">
        <v>16</v>
      </c>
      <c r="G23" s="17">
        <v>76</v>
      </c>
      <c r="H23" s="16">
        <f t="shared" si="0"/>
        <v>76</v>
      </c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</row>
    <row r="24" spans="1:21" s="9" customFormat="1" ht="13.95" customHeight="1" thickBot="1" x14ac:dyDescent="0.35">
      <c r="A24" s="56"/>
      <c r="B24" s="15">
        <v>605930020</v>
      </c>
      <c r="C24" s="58" t="s">
        <v>22</v>
      </c>
      <c r="D24" s="14">
        <v>77894260105</v>
      </c>
      <c r="E24" s="13">
        <v>2</v>
      </c>
      <c r="F24" s="13">
        <v>12</v>
      </c>
      <c r="G24" s="12">
        <v>115.08</v>
      </c>
      <c r="H24" s="11">
        <f t="shared" si="0"/>
        <v>115.08</v>
      </c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</row>
    <row r="25" spans="1:21" s="5" customFormat="1" ht="31.2" x14ac:dyDescent="0.6">
      <c r="A25" s="8"/>
      <c r="C25" s="7"/>
      <c r="D25" s="7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</row>
    <row r="26" spans="1:21" s="5" customFormat="1" ht="31.2" x14ac:dyDescent="0.6">
      <c r="A26" s="8"/>
      <c r="C26" s="7"/>
      <c r="D26" s="7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</row>
    <row r="27" spans="1:21" s="5" customFormat="1" ht="31.2" x14ac:dyDescent="0.6">
      <c r="A27" s="8"/>
      <c r="C27" s="7"/>
      <c r="D27" s="7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</row>
    <row r="28" spans="1:21" s="5" customFormat="1" ht="31.2" x14ac:dyDescent="0.6">
      <c r="A28" s="8"/>
      <c r="C28" s="7"/>
      <c r="D28" s="7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</row>
    <row r="29" spans="1:21" s="5" customFormat="1" ht="31.2" x14ac:dyDescent="0.6">
      <c r="A29" s="8"/>
      <c r="C29" s="7"/>
      <c r="D29" s="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</row>
    <row r="30" spans="1:21" s="5" customFormat="1" ht="31.2" x14ac:dyDescent="0.6">
      <c r="A30" s="8"/>
      <c r="C30" s="7"/>
      <c r="D30" s="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</row>
    <row r="31" spans="1:21" s="5" customFormat="1" ht="31.2" x14ac:dyDescent="0.6">
      <c r="A31" s="8"/>
      <c r="C31" s="7"/>
      <c r="D31" s="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</row>
    <row r="32" spans="1:21" s="5" customFormat="1" ht="31.2" x14ac:dyDescent="0.6">
      <c r="A32" s="8"/>
      <c r="C32" s="7"/>
      <c r="D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</row>
  </sheetData>
  <mergeCells count="1">
    <mergeCell ref="B7:B8"/>
  </mergeCells>
  <pageMargins left="0.25" right="0.25" top="0.75" bottom="0.75" header="0.3" footer="0.3"/>
  <pageSetup scale="68" fitToHeight="0" orientation="portrait" r:id="rId1"/>
  <headerFooter>
    <oddFooter>&amp;L&amp;10&amp;A&amp;C&amp;10BV  1-25&amp;R&amp;10Page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BRASS GAS VALVES</vt:lpstr>
      <vt:lpstr>'BRASS GAS VALVES'!Print_Area</vt:lpstr>
      <vt:lpstr>'BRASS GAS VALVES'!Print_Titles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Saravan Vijayakumar</dc:creator>
  <cp:lastModifiedBy>Sebastian Carrillo Dolande</cp:lastModifiedBy>
  <cp:lastPrinted>2024-06-10T18:11:41Z</cp:lastPrinted>
  <dcterms:created xsi:type="dcterms:W3CDTF">2015-09-21T12:38:38Z</dcterms:created>
  <dcterms:modified xsi:type="dcterms:W3CDTF">2025-03-05T17:23:49Z</dcterms:modified>
</cp:coreProperties>
</file>