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Desktop\IT Upload\"/>
    </mc:Choice>
  </mc:AlternateContent>
  <xr:revisionPtr revIDLastSave="0" documentId="8_{DB103063-DE8D-4D90-ADB9-3440268F90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SS GAS VALVES" sheetId="1" r:id="rId1"/>
  </sheets>
  <definedNames>
    <definedName name="_xlnm.Print_Area" localSheetId="0">'BRASS GAS VALVES'!$A$1:$H$26</definedName>
    <definedName name="_xlnm.Print_Titles" localSheetId="0">'BRASS GAS VALVES'!$9:$9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0" i="1" s="1"/>
  <c r="H21" i="1" l="1"/>
  <c r="H24" i="1"/>
  <c r="H17" i="1"/>
  <c r="H14" i="1"/>
  <c r="H20" i="1"/>
  <c r="H18" i="1"/>
  <c r="H16" i="1"/>
  <c r="H12" i="1"/>
  <c r="H15" i="1"/>
  <c r="H23" i="1"/>
  <c r="H13" i="1"/>
  <c r="H11" i="1"/>
  <c r="H19" i="1"/>
  <c r="H22" i="1"/>
</calcChain>
</file>

<file path=xl/sharedStrings.xml><?xml version="1.0" encoding="utf-8"?>
<sst xmlns="http://schemas.openxmlformats.org/spreadsheetml/2006/main" count="28" uniqueCount="28">
  <si>
    <t>Product Category - 60</t>
  </si>
  <si>
    <t>Multiplier</t>
  </si>
  <si>
    <t>Item Code</t>
  </si>
  <si>
    <t>Item Description</t>
  </si>
  <si>
    <t>UPC</t>
  </si>
  <si>
    <t>Inner Qty</t>
  </si>
  <si>
    <t>Master Qty</t>
  </si>
  <si>
    <t>List Price</t>
  </si>
  <si>
    <t>Net Price</t>
  </si>
  <si>
    <t>3/8    FIP INDOOR GAS BALL VALVE</t>
  </si>
  <si>
    <t>1/2    FIP INDOOR GAS BALL VALVE</t>
  </si>
  <si>
    <t>3/4    FIP INDOOR GAS BALL VALVE</t>
  </si>
  <si>
    <t>1       FIP INDOOR GAS BALL VALVE</t>
  </si>
  <si>
    <t>1/2 x 1/2   FIPxFL BALL VLV</t>
  </si>
  <si>
    <t>1/2 x 3/8   FIPxFL BALL VLV</t>
  </si>
  <si>
    <t>1/2  MALE FLARE x MALE FLARE - BALL VALVE</t>
  </si>
  <si>
    <t>1/2  MIP THREAD x MALE FLARE - BALL VALVE</t>
  </si>
  <si>
    <t>3/8       CGA FPT OUTDOOR GAS BALL VLV</t>
  </si>
  <si>
    <t>1/2       CGA FPT OUTDOOR GAS BALL VLV</t>
  </si>
  <si>
    <t>3/4       CGA FPT OUTDOOR GAS BALL VLV</t>
  </si>
  <si>
    <t>1          CGA FPT OUTDOOR GAS BALL VLV</t>
  </si>
  <si>
    <t>1-1/4    CGA FPT OUTDOOR GAS BALL VLV</t>
  </si>
  <si>
    <t>1-1/2    CGA FPT OUTDOOR GAS BALL VLV</t>
  </si>
  <si>
    <t>2          CGA FPT OUTDOOR GAS BALL VLV</t>
  </si>
  <si>
    <t>CND  List Price # BV 1-22</t>
  </si>
  <si>
    <t>Effective: February 21, 2022</t>
  </si>
  <si>
    <t>Enter                    Discount %</t>
  </si>
  <si>
    <t>BRASS GAS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</si>
</sst>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sz val="24"/>
      <color theme="0"/>
      <name val="Calibri"/>
      <family val="2"/>
    </font>
    <font>
      <sz val="48"/>
      <color theme="1"/>
      <name val="Calibri"/>
      <family val="2"/>
    </font>
    <font>
      <u/>
      <sz val="18"/>
      <color theme="1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</cellStyleXfs>
  <cellXfs count="67">
    <xf numFmtId="0" fontId="0" fillId="0" borderId="0" xfId="0"/>
    <xf numFmtId="0" fontId="8" fillId="0" borderId="0" xfId="0" applyFont="1" applyBorder="1" applyAlignment="1">
      <alignment horizontal="right" vertical="center"/>
    </xf>
    <xf numFmtId="0" fontId="6" fillId="4" borderId="0" xfId="0" applyFont="1" applyFill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/>
    <xf numFmtId="0" fontId="6" fillId="0" borderId="1" xfId="0" applyFont="1" applyBorder="1"/>
    <xf numFmtId="0" fontId="6" fillId="0" borderId="5" xfId="0" applyFont="1" applyBorder="1"/>
    <xf numFmtId="0" fontId="9" fillId="0" borderId="0" xfId="0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/>
    <xf numFmtId="0" fontId="6" fillId="0" borderId="0" xfId="0" applyFont="1" applyAlignment="1">
      <alignment horizontal="center"/>
    </xf>
    <xf numFmtId="0" fontId="14" fillId="4" borderId="0" xfId="0" applyFont="1" applyFill="1"/>
    <xf numFmtId="0" fontId="4" fillId="0" borderId="0" xfId="0" applyFont="1"/>
    <xf numFmtId="0" fontId="14" fillId="0" borderId="0" xfId="0" applyFont="1"/>
    <xf numFmtId="0" fontId="12" fillId="4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/>
    <xf numFmtId="0" fontId="13" fillId="0" borderId="0" xfId="0" applyFont="1" applyBorder="1" applyAlignment="1">
      <alignment horizontal="right" vertical="center"/>
    </xf>
    <xf numFmtId="0" fontId="22" fillId="2" borderId="7" xfId="6" applyFont="1" applyFill="1" applyBorder="1" applyAlignment="1" applyProtection="1">
      <alignment horizontal="left" vertical="center"/>
      <protection locked="0"/>
    </xf>
    <xf numFmtId="0" fontId="22" fillId="2" borderId="8" xfId="6" applyFont="1" applyFill="1" applyBorder="1" applyAlignment="1" applyProtection="1">
      <alignment horizontal="left" vertical="center"/>
      <protection locked="0"/>
    </xf>
    <xf numFmtId="0" fontId="22" fillId="2" borderId="8" xfId="6" applyFont="1" applyFill="1" applyBorder="1" applyAlignment="1" applyProtection="1">
      <alignment horizontal="center" vertical="center"/>
      <protection locked="0"/>
    </xf>
    <xf numFmtId="0" fontId="22" fillId="4" borderId="10" xfId="6" applyFont="1" applyFill="1" applyBorder="1" applyAlignment="1">
      <alignment horizontal="left" vertical="center"/>
    </xf>
    <xf numFmtId="0" fontId="22" fillId="4" borderId="11" xfId="6" applyFont="1" applyFill="1" applyBorder="1" applyAlignment="1">
      <alignment horizontal="left" vertical="center"/>
    </xf>
    <xf numFmtId="0" fontId="22" fillId="4" borderId="11" xfId="6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1" fontId="23" fillId="4" borderId="8" xfId="3" applyNumberFormat="1" applyFont="1" applyFill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5" fontId="24" fillId="0" borderId="9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3" fillId="4" borderId="11" xfId="3" applyNumberFormat="1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center" vertical="center"/>
    </xf>
    <xf numFmtId="165" fontId="24" fillId="0" borderId="12" xfId="2" applyNumberFormat="1" applyFont="1" applyBorder="1" applyAlignment="1">
      <alignment horizontal="center" vertical="center"/>
    </xf>
    <xf numFmtId="0" fontId="23" fillId="4" borderId="10" xfId="0" applyFont="1" applyFill="1" applyBorder="1" applyAlignment="1">
      <alignment horizontal="left" vertical="center"/>
    </xf>
    <xf numFmtId="0" fontId="23" fillId="4" borderId="11" xfId="0" applyFont="1" applyFill="1" applyBorder="1" applyAlignment="1">
      <alignment horizontal="left" vertical="center"/>
    </xf>
    <xf numFmtId="0" fontId="23" fillId="4" borderId="11" xfId="0" applyFont="1" applyFill="1" applyBorder="1" applyAlignment="1">
      <alignment horizontal="center" vertical="center"/>
    </xf>
    <xf numFmtId="1" fontId="23" fillId="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3" fillId="4" borderId="13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center" vertical="center"/>
    </xf>
    <xf numFmtId="1" fontId="23" fillId="4" borderId="14" xfId="0" applyNumberFormat="1" applyFont="1" applyFill="1" applyBorder="1" applyAlignment="1">
      <alignment horizontal="center" vertical="center"/>
    </xf>
    <xf numFmtId="166" fontId="22" fillId="0" borderId="14" xfId="0" applyNumberFormat="1" applyFont="1" applyFill="1" applyBorder="1" applyAlignment="1">
      <alignment horizontal="center" vertical="center"/>
    </xf>
    <xf numFmtId="165" fontId="24" fillId="0" borderId="15" xfId="2" applyNumberFormat="1" applyFont="1" applyBorder="1" applyAlignment="1">
      <alignment horizontal="center" vertical="center"/>
    </xf>
    <xf numFmtId="0" fontId="6" fillId="6" borderId="2" xfId="0" applyFont="1" applyFill="1" applyBorder="1"/>
    <xf numFmtId="2" fontId="6" fillId="3" borderId="2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horizontal="left" wrapText="1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16" fillId="0" borderId="5" xfId="4" applyFont="1" applyBorder="1" applyAlignment="1">
      <alignment horizontal="center" vertical="center"/>
    </xf>
  </cellXfs>
  <cellStyles count="7">
    <cellStyle name="Comma 2" xfId="1" xr:uid="{00000000-0005-0000-0000-000000000000}"/>
    <cellStyle name="Comma 3" xfId="2" xr:uid="{00000000-0005-0000-0000-000001000000}"/>
    <cellStyle name="Currency" xfId="3" builtinId="4"/>
    <cellStyle name="Hyperlink" xfId="4" builtinId="8"/>
    <cellStyle name="Normal" xfId="0" builtinId="0"/>
    <cellStyle name="Normal 3" xfId="5" xr:uid="{00000000-0005-0000-0000-000005000000}"/>
    <cellStyle name="常规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2</xdr:row>
      <xdr:rowOff>182880</xdr:rowOff>
    </xdr:from>
    <xdr:to>
      <xdr:col>2</xdr:col>
      <xdr:colOff>36072</xdr:colOff>
      <xdr:row>7</xdr:row>
      <xdr:rowOff>97020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EB3D64-5B84-452F-902B-E8570421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" y="5562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"/>
  <sheetViews>
    <sheetView showGridLines="0" tabSelected="1" zoomScaleNormal="100" zoomScaleSheetLayoutView="70" zoomScalePageLayoutView="80" workbookViewId="0">
      <selection activeCell="H7" sqref="H7"/>
    </sheetView>
  </sheetViews>
  <sheetFormatPr defaultColWidth="8.88671875" defaultRowHeight="14.4" x14ac:dyDescent="0.3"/>
  <cols>
    <col min="1" max="1" width="6.5546875" style="2" customWidth="1"/>
    <col min="2" max="2" width="15.77734375" style="3" customWidth="1"/>
    <col min="3" max="3" width="47.5546875" style="12" customWidth="1"/>
    <col min="4" max="4" width="17.21875" style="12" customWidth="1"/>
    <col min="5" max="6" width="14.77734375" style="3" customWidth="1"/>
    <col min="7" max="7" width="13.6640625" style="3" customWidth="1"/>
    <col min="8" max="8" width="14.6640625" style="3" customWidth="1"/>
    <col min="9" max="26" width="8.88671875" style="6"/>
    <col min="27" max="16384" width="8.88671875" style="3"/>
  </cols>
  <sheetData>
    <row r="1" spans="1:26" x14ac:dyDescent="0.3">
      <c r="C1" s="4"/>
      <c r="D1" s="4"/>
      <c r="E1" s="5"/>
      <c r="F1" s="5"/>
    </row>
    <row r="2" spans="1:26" ht="15" thickBot="1" x14ac:dyDescent="0.35">
      <c r="C2" s="4"/>
      <c r="D2" s="4"/>
      <c r="E2" s="5"/>
      <c r="F2" s="5"/>
    </row>
    <row r="3" spans="1:26" ht="16.05" customHeight="1" x14ac:dyDescent="1.1000000000000001">
      <c r="B3" s="7"/>
      <c r="C3" s="19"/>
      <c r="D3" s="19"/>
      <c r="E3" s="20"/>
      <c r="F3" s="21"/>
      <c r="G3" s="22"/>
      <c r="H3" s="64" t="s">
        <v>27</v>
      </c>
    </row>
    <row r="4" spans="1:26" ht="15" customHeight="1" x14ac:dyDescent="0.7">
      <c r="B4" s="8"/>
      <c r="C4" s="9"/>
      <c r="D4" s="9"/>
      <c r="E4" s="24"/>
      <c r="F4" s="25"/>
      <c r="G4" s="57"/>
      <c r="H4" s="65" t="s">
        <v>24</v>
      </c>
    </row>
    <row r="5" spans="1:26" ht="15" customHeight="1" x14ac:dyDescent="0.35">
      <c r="B5" s="8"/>
      <c r="C5" s="9"/>
      <c r="D5" s="9"/>
      <c r="E5" s="5"/>
      <c r="F5" s="1"/>
      <c r="G5" s="23"/>
      <c r="H5" s="63" t="s">
        <v>0</v>
      </c>
    </row>
    <row r="6" spans="1:26" ht="15" customHeight="1" thickBot="1" x14ac:dyDescent="0.35">
      <c r="B6" s="8"/>
      <c r="C6" s="4"/>
      <c r="D6" s="4"/>
      <c r="E6" s="5"/>
      <c r="F6" s="1"/>
      <c r="G6" s="58"/>
      <c r="H6" s="56" t="s">
        <v>25</v>
      </c>
    </row>
    <row r="7" spans="1:26" ht="29.55" customHeight="1" thickBot="1" x14ac:dyDescent="0.35">
      <c r="B7" s="66"/>
      <c r="C7" s="10"/>
      <c r="D7" s="10"/>
      <c r="E7" s="5"/>
      <c r="F7" s="5"/>
      <c r="G7" s="59" t="s">
        <v>26</v>
      </c>
      <c r="H7" s="54">
        <v>0</v>
      </c>
    </row>
    <row r="8" spans="1:26" ht="15" customHeight="1" thickBot="1" x14ac:dyDescent="0.4">
      <c r="B8" s="66"/>
      <c r="C8" s="11"/>
      <c r="D8" s="11"/>
      <c r="E8" s="5"/>
      <c r="F8" s="5"/>
      <c r="G8" s="53" t="s">
        <v>1</v>
      </c>
      <c r="H8" s="55">
        <f>(100-H7)/100</f>
        <v>1</v>
      </c>
    </row>
    <row r="9" spans="1:26" s="15" customFormat="1" ht="31.05" customHeight="1" thickBot="1" x14ac:dyDescent="0.65">
      <c r="A9" s="13"/>
      <c r="B9" s="60" t="s">
        <v>2</v>
      </c>
      <c r="C9" s="61" t="s">
        <v>3</v>
      </c>
      <c r="D9" s="61" t="s">
        <v>4</v>
      </c>
      <c r="E9" s="61" t="s">
        <v>5</v>
      </c>
      <c r="F9" s="61" t="s">
        <v>6</v>
      </c>
      <c r="G9" s="61" t="s">
        <v>7</v>
      </c>
      <c r="H9" s="62" t="s">
        <v>8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37" customFormat="1" ht="13.8" customHeight="1" x14ac:dyDescent="0.3">
      <c r="A10" s="32"/>
      <c r="B10" s="26">
        <v>605000002</v>
      </c>
      <c r="C10" s="27" t="s">
        <v>9</v>
      </c>
      <c r="D10" s="28">
        <v>77894260154</v>
      </c>
      <c r="E10" s="33">
        <v>10</v>
      </c>
      <c r="F10" s="33">
        <v>100</v>
      </c>
      <c r="G10" s="34">
        <v>10.82</v>
      </c>
      <c r="H10" s="35">
        <f t="shared" ref="H10:H24" si="0">$H$8*$G10</f>
        <v>10.82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37" customFormat="1" ht="13.8" customHeight="1" x14ac:dyDescent="0.3">
      <c r="A11" s="32"/>
      <c r="B11" s="29">
        <v>605000005</v>
      </c>
      <c r="C11" s="30" t="s">
        <v>10</v>
      </c>
      <c r="D11" s="31">
        <v>77894260089</v>
      </c>
      <c r="E11" s="38">
        <v>10</v>
      </c>
      <c r="F11" s="38">
        <v>100</v>
      </c>
      <c r="G11" s="39">
        <v>9.4</v>
      </c>
      <c r="H11" s="40">
        <f t="shared" si="0"/>
        <v>9.4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37" customFormat="1" ht="13.8" customHeight="1" x14ac:dyDescent="0.3">
      <c r="A12" s="32"/>
      <c r="B12" s="41">
        <v>605000007</v>
      </c>
      <c r="C12" s="42" t="s">
        <v>11</v>
      </c>
      <c r="D12" s="43">
        <v>77894260090</v>
      </c>
      <c r="E12" s="38">
        <v>10</v>
      </c>
      <c r="F12" s="38">
        <v>100</v>
      </c>
      <c r="G12" s="39">
        <v>14.66</v>
      </c>
      <c r="H12" s="40">
        <f t="shared" si="0"/>
        <v>14.66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37" customFormat="1" ht="13.8" customHeight="1" x14ac:dyDescent="0.3">
      <c r="A13" s="32"/>
      <c r="B13" s="41">
        <v>605000010</v>
      </c>
      <c r="C13" s="42" t="s">
        <v>12</v>
      </c>
      <c r="D13" s="43">
        <v>77894260091</v>
      </c>
      <c r="E13" s="38">
        <v>10</v>
      </c>
      <c r="F13" s="38">
        <v>50</v>
      </c>
      <c r="G13" s="39">
        <v>24.78</v>
      </c>
      <c r="H13" s="40">
        <f t="shared" si="0"/>
        <v>24.78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s="37" customFormat="1" ht="13.8" customHeight="1" x14ac:dyDescent="0.3">
      <c r="A14" s="32"/>
      <c r="B14" s="41">
        <v>605200005</v>
      </c>
      <c r="C14" s="42" t="s">
        <v>13</v>
      </c>
      <c r="D14" s="43">
        <v>77894260094</v>
      </c>
      <c r="E14" s="38">
        <v>10</v>
      </c>
      <c r="F14" s="38">
        <v>100</v>
      </c>
      <c r="G14" s="39">
        <v>14.83</v>
      </c>
      <c r="H14" s="40">
        <f t="shared" si="0"/>
        <v>14.83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s="37" customFormat="1" ht="13.8" customHeight="1" x14ac:dyDescent="0.3">
      <c r="A15" s="32"/>
      <c r="B15" s="41">
        <v>605200074</v>
      </c>
      <c r="C15" s="42" t="s">
        <v>14</v>
      </c>
      <c r="D15" s="43">
        <v>77894260095</v>
      </c>
      <c r="E15" s="38">
        <v>10</v>
      </c>
      <c r="F15" s="38">
        <v>100</v>
      </c>
      <c r="G15" s="39">
        <v>11.12</v>
      </c>
      <c r="H15" s="40">
        <f t="shared" si="0"/>
        <v>11.12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37" customFormat="1" ht="13.8" customHeight="1" x14ac:dyDescent="0.3">
      <c r="A16" s="32"/>
      <c r="B16" s="41">
        <v>605300005</v>
      </c>
      <c r="C16" s="42" t="s">
        <v>15</v>
      </c>
      <c r="D16" s="43">
        <v>77894260097</v>
      </c>
      <c r="E16" s="38">
        <v>10</v>
      </c>
      <c r="F16" s="38">
        <v>100</v>
      </c>
      <c r="G16" s="39">
        <v>10.68</v>
      </c>
      <c r="H16" s="40">
        <f t="shared" si="0"/>
        <v>10.68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37" customFormat="1" ht="13.8" customHeight="1" x14ac:dyDescent="0.3">
      <c r="A17" s="32"/>
      <c r="B17" s="41">
        <v>605400005</v>
      </c>
      <c r="C17" s="42" t="s">
        <v>16</v>
      </c>
      <c r="D17" s="43">
        <v>77894260157</v>
      </c>
      <c r="E17" s="38">
        <v>10</v>
      </c>
      <c r="F17" s="38">
        <v>100</v>
      </c>
      <c r="G17" s="39">
        <v>9.6999999999999993</v>
      </c>
      <c r="H17" s="40">
        <f t="shared" si="0"/>
        <v>9.6999999999999993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37" customFormat="1" ht="13.8" customHeight="1" x14ac:dyDescent="0.3">
      <c r="A18" s="32"/>
      <c r="B18" s="41">
        <v>605930004</v>
      </c>
      <c r="C18" s="42" t="s">
        <v>17</v>
      </c>
      <c r="D18" s="43">
        <v>77894260099</v>
      </c>
      <c r="E18" s="38">
        <v>10</v>
      </c>
      <c r="F18" s="38">
        <v>100</v>
      </c>
      <c r="G18" s="39">
        <v>8.83</v>
      </c>
      <c r="H18" s="40">
        <f t="shared" si="0"/>
        <v>8.83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37" customFormat="1" ht="13.8" customHeight="1" x14ac:dyDescent="0.3">
      <c r="A19" s="32"/>
      <c r="B19" s="41">
        <v>605930005</v>
      </c>
      <c r="C19" s="42" t="s">
        <v>18</v>
      </c>
      <c r="D19" s="43">
        <v>77894260100</v>
      </c>
      <c r="E19" s="38">
        <v>10</v>
      </c>
      <c r="F19" s="38">
        <v>80</v>
      </c>
      <c r="G19" s="39">
        <v>11.96</v>
      </c>
      <c r="H19" s="40">
        <f t="shared" si="0"/>
        <v>11.96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37" customFormat="1" ht="13.8" customHeight="1" x14ac:dyDescent="0.3">
      <c r="A20" s="32"/>
      <c r="B20" s="41">
        <v>605930007</v>
      </c>
      <c r="C20" s="42" t="s">
        <v>19</v>
      </c>
      <c r="D20" s="43">
        <v>77894260101</v>
      </c>
      <c r="E20" s="38">
        <v>10</v>
      </c>
      <c r="F20" s="38">
        <v>60</v>
      </c>
      <c r="G20" s="39">
        <v>18.95</v>
      </c>
      <c r="H20" s="40">
        <f t="shared" si="0"/>
        <v>18.95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46" customFormat="1" ht="13.8" customHeight="1" x14ac:dyDescent="0.3">
      <c r="A21" s="32"/>
      <c r="B21" s="41">
        <v>605930010</v>
      </c>
      <c r="C21" s="42" t="s">
        <v>20</v>
      </c>
      <c r="D21" s="43">
        <v>77894260102</v>
      </c>
      <c r="E21" s="44">
        <v>6</v>
      </c>
      <c r="F21" s="44">
        <v>36</v>
      </c>
      <c r="G21" s="39">
        <v>29.77</v>
      </c>
      <c r="H21" s="40">
        <f t="shared" si="0"/>
        <v>29.77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46" customFormat="1" ht="13.8" customHeight="1" x14ac:dyDescent="0.3">
      <c r="A22" s="32"/>
      <c r="B22" s="41">
        <v>605930012</v>
      </c>
      <c r="C22" s="42" t="s">
        <v>21</v>
      </c>
      <c r="D22" s="43">
        <v>77894260103</v>
      </c>
      <c r="E22" s="44">
        <v>6</v>
      </c>
      <c r="F22" s="44">
        <v>24</v>
      </c>
      <c r="G22" s="39">
        <v>43.03</v>
      </c>
      <c r="H22" s="40">
        <f t="shared" si="0"/>
        <v>43.03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s="46" customFormat="1" ht="13.8" customHeight="1" x14ac:dyDescent="0.3">
      <c r="A23" s="32"/>
      <c r="B23" s="41">
        <v>605930015</v>
      </c>
      <c r="C23" s="42" t="s">
        <v>22</v>
      </c>
      <c r="D23" s="43">
        <v>77894260104</v>
      </c>
      <c r="E23" s="44">
        <v>2</v>
      </c>
      <c r="F23" s="44">
        <v>16</v>
      </c>
      <c r="G23" s="39">
        <v>63.97</v>
      </c>
      <c r="H23" s="40">
        <f t="shared" si="0"/>
        <v>63.97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46" customFormat="1" ht="13.8" customHeight="1" thickBot="1" x14ac:dyDescent="0.35">
      <c r="A24" s="32"/>
      <c r="B24" s="47">
        <v>605930020</v>
      </c>
      <c r="C24" s="48" t="s">
        <v>23</v>
      </c>
      <c r="D24" s="49">
        <v>77894260105</v>
      </c>
      <c r="E24" s="50">
        <v>2</v>
      </c>
      <c r="F24" s="50">
        <v>12</v>
      </c>
      <c r="G24" s="51">
        <v>96.87</v>
      </c>
      <c r="H24" s="52">
        <f t="shared" si="0"/>
        <v>96.87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18" customFormat="1" ht="31.2" x14ac:dyDescent="0.6">
      <c r="A25" s="16"/>
      <c r="C25" s="17"/>
      <c r="D25" s="1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18" customFormat="1" ht="31.2" x14ac:dyDescent="0.6">
      <c r="A26" s="16"/>
      <c r="C26" s="17"/>
      <c r="D26" s="1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8" customFormat="1" ht="31.2" x14ac:dyDescent="0.6">
      <c r="A27" s="16"/>
      <c r="C27" s="17"/>
      <c r="D27" s="1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18" customFormat="1" ht="31.2" x14ac:dyDescent="0.6">
      <c r="A28" s="16"/>
      <c r="C28" s="17"/>
      <c r="D28" s="1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8" customFormat="1" ht="31.2" x14ac:dyDescent="0.6">
      <c r="A29" s="16"/>
      <c r="C29" s="17"/>
      <c r="D29" s="17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18" customFormat="1" ht="31.2" x14ac:dyDescent="0.6">
      <c r="A30" s="16"/>
      <c r="C30" s="17"/>
      <c r="D30" s="1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8" customFormat="1" ht="31.2" x14ac:dyDescent="0.6">
      <c r="A31" s="16"/>
      <c r="C31" s="17"/>
      <c r="D31" s="1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8" customFormat="1" ht="31.2" x14ac:dyDescent="0.6">
      <c r="A32" s="16"/>
      <c r="C32" s="17"/>
      <c r="D32" s="17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8" customFormat="1" ht="31.2" x14ac:dyDescent="0.6">
      <c r="A33" s="16"/>
      <c r="C33" s="17"/>
      <c r="D33" s="17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</sheetData>
  <mergeCells count="1">
    <mergeCell ref="B7:B8"/>
  </mergeCells>
  <pageMargins left="0.25" right="0.25" top="0.75" bottom="0.75" header="0.3" footer="0.3"/>
  <pageSetup scale="70" fitToHeight="0" orientation="portrait" r:id="rId1"/>
  <headerFooter>
    <oddFooter>&amp;L&amp;10&amp;A&amp;C&amp;10BV  1-22&amp;R&amp;10Page &amp;P</oddFooter>
  </headerFooter>
  <ignoredErrors>
    <ignoredError sqref="H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50EF03-F98D-4A50-A844-1668527293B2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f14f2cb6-2691-4d9a-8abb-e1165d95c8a9"/>
    <ds:schemaRef ds:uri="3c2dcf18-2759-4e3f-869c-9d5bef25fd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2D99C9-7851-41CD-BDEC-1F59B4D99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05D7DA-4CA1-4BCB-9A28-C4FF231A45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GAS VALVES</vt:lpstr>
      <vt:lpstr>'BRASS GAS VALVES'!Print_Area</vt:lpstr>
      <vt:lpstr>'BRASS GAS VALVES'!Print_Titles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2022-01-14T20:11:50Z</cp:lastPrinted>
  <dcterms:created xsi:type="dcterms:W3CDTF">2015-06-18T16:45:11Z</dcterms:created>
  <dcterms:modified xsi:type="dcterms:W3CDTF">2022-01-17T16:26:21Z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